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manda Jones\Desktop\P&amp;C\"/>
    </mc:Choice>
  </mc:AlternateContent>
  <xr:revisionPtr revIDLastSave="0" documentId="13_ncr:1_{20C59832-C43C-4DA7-BEE3-497416BBB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m7lEhFhq7NG6YJpJ4JGsdU8e6Iw=="/>
    </ext>
  </extLst>
</workbook>
</file>

<file path=xl/calcChain.xml><?xml version="1.0" encoding="utf-8"?>
<calcChain xmlns="http://schemas.openxmlformats.org/spreadsheetml/2006/main">
  <c r="C13" i="1" l="1"/>
  <c r="D15" i="1"/>
  <c r="C12" i="1"/>
  <c r="C10" i="1"/>
  <c r="C9" i="1"/>
  <c r="C8" i="1"/>
  <c r="C7" i="1"/>
  <c r="C6" i="1"/>
  <c r="C15" i="1"/>
  <c r="C14" i="1" s="1"/>
  <c r="C11" i="1" l="1"/>
</calcChain>
</file>

<file path=xl/sharedStrings.xml><?xml version="1.0" encoding="utf-8"?>
<sst xmlns="http://schemas.openxmlformats.org/spreadsheetml/2006/main" count="26" uniqueCount="26">
  <si>
    <t>Bob Hawke College P&amp;C</t>
  </si>
  <si>
    <t>Item</t>
  </si>
  <si>
    <t>%</t>
  </si>
  <si>
    <t>Notes</t>
  </si>
  <si>
    <t>Supporting Academics &amp; Facilities*</t>
  </si>
  <si>
    <t>Broad category to allow flexibility to cover library books, digi-tech equipment/software, teacher specific requests, etc.</t>
  </si>
  <si>
    <t>Supporting the Arts*</t>
  </si>
  <si>
    <t>Funds for music, art, drama, photography etc. Including but not limited to musical instruments, glass kiln, exhibition boards, etc.</t>
  </si>
  <si>
    <t>Supporting Sport &amp; Health*</t>
  </si>
  <si>
    <t xml:space="preserve">Broad category to allow flexibility to cover sport supplies, recess games, bike repair stations, water bottle refill stations etc. </t>
  </si>
  <si>
    <t>Supporting before and after school clubs*</t>
  </si>
  <si>
    <t>Support for before and after-school clubs. Off-campus events, excursions, equipment, expert tuition, etc.</t>
  </si>
  <si>
    <t>Fathering Project</t>
  </si>
  <si>
    <t>Minimum bank balance</t>
  </si>
  <si>
    <t>Minimum balance is retained from prior year</t>
  </si>
  <si>
    <t>Administrative costs</t>
  </si>
  <si>
    <t>Second-hand Uniform Shop</t>
  </si>
  <si>
    <t>Placeholder. Fees will start in 2023 at 1000 students</t>
  </si>
  <si>
    <t>Community Building Events</t>
  </si>
  <si>
    <t>Events are anticipated to cover their own costs or make a little money. Amount is a buffer for expenses incurred ahead of events.</t>
  </si>
  <si>
    <t>Budget for calendar year 2023</t>
  </si>
  <si>
    <t>Total (~65% of 1200 students at $100 ~$78,000)</t>
  </si>
  <si>
    <t>*P&amp;C to approve specific items within broad categories on request</t>
  </si>
  <si>
    <t>Budget Amount</t>
  </si>
  <si>
    <t>Aims to be self-supporting, including as buffer for payment early in year.</t>
  </si>
  <si>
    <t>WACSSO Fees &amp; insurance - ~$1500, Xero financial software - $360,TidyHQ - $588, Zoom - $209, Zeller fees - $180, additional signage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</si>
</sst>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0.0%"/>
  </numFmts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sz val="11"/>
      <color theme="1"/>
      <name val="Calibri"/>
    </font>
    <font>
      <i/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4" xfId="0" applyFont="1" applyBorder="1" applyAlignment="1">
      <alignment vertical="top" wrapText="1"/>
    </xf>
    <xf numFmtId="44" fontId="3" fillId="0" borderId="0" xfId="0" applyNumberFormat="1" applyFont="1" applyAlignment="1">
      <alignment vertical="top"/>
    </xf>
    <xf numFmtId="9" fontId="3" fillId="0" borderId="0" xfId="0" applyNumberFormat="1" applyFont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44" fontId="1" fillId="0" borderId="0" xfId="0" applyNumberFormat="1" applyFont="1"/>
    <xf numFmtId="9" fontId="1" fillId="0" borderId="0" xfId="0" applyNumberFormat="1" applyFont="1"/>
    <xf numFmtId="0" fontId="4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4" xfId="0" applyFont="1" applyBorder="1"/>
    <xf numFmtId="0" fontId="3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  <xf numFmtId="164" fontId="3" fillId="0" borderId="0" xfId="0" applyNumberFormat="1" applyFont="1" applyAlignment="1">
      <alignment vertical="top"/>
    </xf>
  </cellXfs>
  <cellStyles count="1">
    <cellStyle name="Normal" xfId="0" builtinId="0"/>
  </cellStyles>
  <dxfs count="4">
    <dxf>
      <alignment vertical="bottom" textRotation="0" wrapText="1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E16" headerRowDxfId="0">
  <tableColumns count="4">
    <tableColumn id="1" xr3:uid="{00000000-0010-0000-0000-000001000000}" name="Item"/>
    <tableColumn id="2" xr3:uid="{00000000-0010-0000-0000-000002000000}" name="Budget Amount"/>
    <tableColumn id="3" xr3:uid="{00000000-0010-0000-0000-000003000000}" name="%"/>
    <tableColumn id="4" xr3:uid="{00000000-0010-0000-0000-000004000000}" name="Notes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000"/>
  <sheetViews>
    <sheetView tabSelected="1" topLeftCell="A5" workbookViewId="0">
      <selection activeCell="E23" sqref="E23"/>
    </sheetView>
  </sheetViews>
  <sheetFormatPr defaultColWidth="12.625" defaultRowHeight="15" customHeight="1" x14ac:dyDescent="0.2"/>
  <cols>
    <col min="1" max="1" width="3.625" customWidth="1"/>
    <col min="2" max="2" width="40.75" customWidth="1"/>
    <col min="3" max="4" width="10.125" customWidth="1"/>
    <col min="5" max="5" width="55.625" customWidth="1"/>
    <col min="6" max="25" width="7.625" customWidth="1"/>
  </cols>
  <sheetData>
    <row r="2" spans="2:5" x14ac:dyDescent="0.25">
      <c r="B2" s="21" t="s">
        <v>0</v>
      </c>
      <c r="C2" s="22"/>
      <c r="D2" s="22"/>
      <c r="E2" s="23"/>
    </row>
    <row r="3" spans="2:5" x14ac:dyDescent="0.25">
      <c r="B3" s="24" t="s">
        <v>20</v>
      </c>
      <c r="C3" s="25"/>
      <c r="D3" s="25"/>
      <c r="E3" s="26"/>
    </row>
    <row r="4" spans="2:5" x14ac:dyDescent="0.25">
      <c r="B4" s="1"/>
      <c r="C4" s="2"/>
      <c r="D4" s="2"/>
      <c r="E4" s="3"/>
    </row>
    <row r="5" spans="2:5" ht="30" x14ac:dyDescent="0.25">
      <c r="B5" s="17" t="s">
        <v>1</v>
      </c>
      <c r="C5" s="18" t="s">
        <v>23</v>
      </c>
      <c r="D5" s="19" t="s">
        <v>2</v>
      </c>
      <c r="E5" s="20" t="s">
        <v>3</v>
      </c>
    </row>
    <row r="6" spans="2:5" ht="30" x14ac:dyDescent="0.2">
      <c r="B6" s="4" t="s">
        <v>4</v>
      </c>
      <c r="C6" s="5">
        <f>D6*C$15</f>
        <v>22620</v>
      </c>
      <c r="D6" s="6">
        <v>0.28999999999999998</v>
      </c>
      <c r="E6" s="7" t="s">
        <v>5</v>
      </c>
    </row>
    <row r="7" spans="2:5" ht="30" x14ac:dyDescent="0.2">
      <c r="B7" s="8" t="s">
        <v>6</v>
      </c>
      <c r="C7" s="5">
        <f>D7*C$15</f>
        <v>27300</v>
      </c>
      <c r="D7" s="6">
        <v>0.35</v>
      </c>
      <c r="E7" s="7" t="s">
        <v>7</v>
      </c>
    </row>
    <row r="8" spans="2:5" ht="30" x14ac:dyDescent="0.2">
      <c r="B8" s="8" t="s">
        <v>8</v>
      </c>
      <c r="C8" s="5">
        <f>D8*C$15</f>
        <v>11700</v>
      </c>
      <c r="D8" s="6">
        <v>0.15</v>
      </c>
      <c r="E8" s="7" t="s">
        <v>9</v>
      </c>
    </row>
    <row r="9" spans="2:5" ht="30" x14ac:dyDescent="0.2">
      <c r="B9" s="8" t="s">
        <v>10</v>
      </c>
      <c r="C9" s="5">
        <f>D9*C$15</f>
        <v>7800</v>
      </c>
      <c r="D9" s="6">
        <v>0.1</v>
      </c>
      <c r="E9" s="7" t="s">
        <v>11</v>
      </c>
    </row>
    <row r="10" spans="2:5" ht="30" x14ac:dyDescent="0.2">
      <c r="B10" s="8" t="s">
        <v>12</v>
      </c>
      <c r="C10" s="5">
        <f>D10*C$15</f>
        <v>1404</v>
      </c>
      <c r="D10" s="6">
        <v>1.7999999999999999E-2</v>
      </c>
      <c r="E10" s="7" t="s">
        <v>24</v>
      </c>
    </row>
    <row r="11" spans="2:5" x14ac:dyDescent="0.2">
      <c r="B11" s="8" t="s">
        <v>13</v>
      </c>
      <c r="C11" s="5">
        <f t="shared" ref="C11" si="0">D11*C$15</f>
        <v>0</v>
      </c>
      <c r="D11" s="6">
        <v>0</v>
      </c>
      <c r="E11" s="7" t="s">
        <v>14</v>
      </c>
    </row>
    <row r="12" spans="2:5" ht="45" x14ac:dyDescent="0.2">
      <c r="B12" s="8" t="s">
        <v>15</v>
      </c>
      <c r="C12" s="5">
        <f>D12*C$15</f>
        <v>3120</v>
      </c>
      <c r="D12" s="6">
        <v>0.04</v>
      </c>
      <c r="E12" s="7" t="s">
        <v>25</v>
      </c>
    </row>
    <row r="13" spans="2:5" x14ac:dyDescent="0.2">
      <c r="B13" s="8" t="s">
        <v>16</v>
      </c>
      <c r="C13" s="5">
        <f>D13*C$15</f>
        <v>468</v>
      </c>
      <c r="D13" s="27">
        <v>6.0000000000000001E-3</v>
      </c>
      <c r="E13" s="9" t="s">
        <v>17</v>
      </c>
    </row>
    <row r="14" spans="2:5" ht="30" x14ac:dyDescent="0.2">
      <c r="B14" s="8" t="s">
        <v>18</v>
      </c>
      <c r="C14" s="5">
        <f>D14*C$15</f>
        <v>3588</v>
      </c>
      <c r="D14" s="6">
        <v>4.5999999999999999E-2</v>
      </c>
      <c r="E14" s="7" t="s">
        <v>19</v>
      </c>
    </row>
    <row r="15" spans="2:5" x14ac:dyDescent="0.25">
      <c r="B15" s="16" t="s">
        <v>21</v>
      </c>
      <c r="C15" s="10">
        <f>1200*100*0.65</f>
        <v>78000</v>
      </c>
      <c r="D15" s="11">
        <f>SUM(D6:D14)</f>
        <v>1</v>
      </c>
      <c r="E15" s="3"/>
    </row>
    <row r="16" spans="2:5" x14ac:dyDescent="0.25">
      <c r="B16" s="12" t="s">
        <v>22</v>
      </c>
      <c r="C16" s="2"/>
      <c r="D16" s="2"/>
      <c r="E16" s="3"/>
    </row>
    <row r="17" spans="2:5" x14ac:dyDescent="0.25">
      <c r="B17" s="13"/>
      <c r="C17" s="14"/>
      <c r="D17" s="14"/>
      <c r="E17" s="15"/>
    </row>
    <row r="21" spans="2:5" ht="15.75" customHeight="1" x14ac:dyDescent="0.2"/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:E2"/>
    <mergeCell ref="B3:E3"/>
  </mergeCell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Jones</dc:creator>
  <cp:lastModifiedBy>Amanda Jones</cp:lastModifiedBy>
  <dcterms:created xsi:type="dcterms:W3CDTF">2020-10-28T01:48:15Z</dcterms:created>
  <dcterms:modified xsi:type="dcterms:W3CDTF">2022-10-12T04:41:29Z</dcterms:modified>
</cp:coreProperties>
</file>